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E0CCA67-7239-4797-A3D9-0EB4B4A5BB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ﾀｲﾑスケジュール" sheetId="1" r:id="rId1"/>
    <sheet name="試合結果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" l="1"/>
  <c r="Q16" i="2"/>
  <c r="O19" i="2"/>
  <c r="O16" i="2"/>
  <c r="F25" i="2"/>
  <c r="D25" i="2"/>
  <c r="F22" i="2"/>
  <c r="D22" i="2"/>
  <c r="F19" i="2"/>
  <c r="D19" i="2"/>
  <c r="F16" i="2"/>
  <c r="D16" i="2"/>
  <c r="F13" i="2"/>
  <c r="D13" i="2"/>
  <c r="F10" i="2"/>
  <c r="D10" i="2"/>
  <c r="Q31" i="2"/>
  <c r="O31" i="2"/>
  <c r="F31" i="2"/>
  <c r="D31" i="2"/>
  <c r="Q28" i="2"/>
  <c r="O28" i="2"/>
  <c r="F28" i="2"/>
  <c r="D28" i="2"/>
  <c r="Q25" i="2"/>
  <c r="O25" i="2"/>
  <c r="Q22" i="2"/>
  <c r="O22" i="2"/>
  <c r="Q13" i="2"/>
  <c r="O13" i="2"/>
  <c r="Q10" i="2"/>
  <c r="O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<sst xmlns="http://schemas.openxmlformats.org/spreadsheetml/2006/main" count="234" uniqueCount="73">
  <si>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</si>
  <si>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</si>
  <si>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</si>
  <si>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</si>
  <si>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</si>
  <si>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</si>
  <si>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</si>
  <si>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</si>
  <si>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</si>
  <si>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</si>
  <si>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</si>
  <si>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</si>
  <si>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</si>
  <si>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</si>
  <si>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</si>
  <si>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</si>
  <si>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</si>
  <si>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</si>
  <si>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</si>
  <si>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</si>
  <si>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</si>
  <si>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</si>
  <si>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</si>
  <si>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</si>
  <si>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</si>
  <si>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</si>
  <si>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</si>
  <si>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</si>
  <si>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</si>
  <si>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</si>
  <si>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</si>
  <si>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</si>
  <si>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</si>
  <si>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</si>
  <si>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</si>
  <si>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</si>
  <si>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Ａピッチ</t>
    <phoneticPr fontId="23"/>
  </si>
  <si>
    <t>Ｂピッチ</t>
    <phoneticPr fontId="23"/>
  </si>
  <si>
    <t>参加費１，０００円（会場費を当日徴収させていただきます。）</t>
    <rPh sb="0" eb="2">
      <t>サンカ</t>
    </rPh>
    <rPh sb="2" eb="3">
      <t>ヒ</t>
    </rPh>
    <rPh sb="8" eb="9">
      <t>エン</t>
    </rPh>
    <rPh sb="10" eb="12">
      <t>カイジョウ</t>
    </rPh>
    <rPh sb="12" eb="13">
      <t>ヒ</t>
    </rPh>
    <rPh sb="14" eb="16">
      <t>トウジツ</t>
    </rPh>
    <rPh sb="16" eb="18">
      <t>チョウシュウ</t>
    </rPh>
    <phoneticPr fontId="23"/>
  </si>
  <si>
    <t>-</t>
    <phoneticPr fontId="23"/>
  </si>
  <si>
    <t>15分-5分-15分</t>
    <rPh sb="2" eb="3">
      <t>フン</t>
    </rPh>
    <rPh sb="5" eb="6">
      <t>フン</t>
    </rPh>
    <rPh sb="9" eb="10">
      <t>フン</t>
    </rPh>
    <phoneticPr fontId="23"/>
  </si>
  <si>
    <r>
      <t>準備は8：30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3"/>
  </si>
  <si>
    <t>2023北播磨少年リーグ　4年　 第1・2節</t>
    <phoneticPr fontId="23"/>
  </si>
  <si>
    <t>2023年11月3日（金）</t>
    <rPh sb="4" eb="5">
      <t>ネン</t>
    </rPh>
    <rPh sb="7" eb="8">
      <t>ガツ</t>
    </rPh>
    <rPh sb="9" eb="10">
      <t>ニチ</t>
    </rPh>
    <rPh sb="11" eb="12">
      <t>キン</t>
    </rPh>
    <phoneticPr fontId="23"/>
  </si>
  <si>
    <t>みきぼう第1球技場</t>
    <rPh sb="4" eb="5">
      <t>ダイ</t>
    </rPh>
    <rPh sb="6" eb="9">
      <t>キュウギジョウ</t>
    </rPh>
    <phoneticPr fontId="23"/>
  </si>
  <si>
    <t>A</t>
    <phoneticPr fontId="23"/>
  </si>
  <si>
    <t>-</t>
    <phoneticPr fontId="23"/>
  </si>
  <si>
    <t>B</t>
    <phoneticPr fontId="23"/>
  </si>
  <si>
    <t>加西FC</t>
    <rPh sb="0" eb="2">
      <t>カサイ</t>
    </rPh>
    <phoneticPr fontId="23"/>
  </si>
  <si>
    <t>三樹平田SC</t>
    <rPh sb="0" eb="4">
      <t>サンジュヒラタ</t>
    </rPh>
    <phoneticPr fontId="23"/>
  </si>
  <si>
    <t>ジンガ三木SC</t>
    <rPh sb="3" eb="5">
      <t>ミキ</t>
    </rPh>
    <phoneticPr fontId="23"/>
  </si>
  <si>
    <t>八千代少年SC</t>
    <rPh sb="0" eb="3">
      <t>ヤチヨ</t>
    </rPh>
    <rPh sb="3" eb="5">
      <t>ショウネン</t>
    </rPh>
    <phoneticPr fontId="23"/>
  </si>
  <si>
    <t>加西ＦC　ロッソ</t>
    <rPh sb="0" eb="2">
      <t>カサイ</t>
    </rPh>
    <phoneticPr fontId="23"/>
  </si>
  <si>
    <t>-</t>
    <phoneticPr fontId="23"/>
  </si>
  <si>
    <t>社FCｊｒブルー</t>
    <rPh sb="0" eb="1">
      <t>ヤシロ</t>
    </rPh>
    <phoneticPr fontId="23"/>
  </si>
  <si>
    <t>旭ＦCJr</t>
    <rPh sb="0" eb="1">
      <t>アサヒ</t>
    </rPh>
    <phoneticPr fontId="23"/>
  </si>
  <si>
    <t>中町FCｊｒ</t>
    <rPh sb="0" eb="2">
      <t>ナカチョウ</t>
    </rPh>
    <phoneticPr fontId="23"/>
  </si>
  <si>
    <t>A</t>
    <phoneticPr fontId="23"/>
  </si>
  <si>
    <t>旭ＦCJr</t>
    <phoneticPr fontId="23"/>
  </si>
  <si>
    <t>旭ＦCJr</t>
    <phoneticPr fontId="23"/>
  </si>
  <si>
    <t>三樹平田SC</t>
    <phoneticPr fontId="23"/>
  </si>
  <si>
    <t>三樹平田SC</t>
    <rPh sb="0" eb="2">
      <t>ミキ</t>
    </rPh>
    <rPh sb="2" eb="4">
      <t>ヒラタ</t>
    </rPh>
    <phoneticPr fontId="23"/>
  </si>
  <si>
    <t>ジンガ三木SC</t>
    <phoneticPr fontId="23"/>
  </si>
  <si>
    <t>八千代少年SC</t>
    <phoneticPr fontId="23"/>
  </si>
  <si>
    <t>中町FCｊｒ</t>
    <phoneticPr fontId="23"/>
  </si>
  <si>
    <t>中町FCｊｒ</t>
    <rPh sb="0" eb="1">
      <t>ナカ</t>
    </rPh>
    <rPh sb="1" eb="2">
      <t>チョウ</t>
    </rPh>
    <phoneticPr fontId="23"/>
  </si>
  <si>
    <t>社FCｊｒブルー</t>
    <phoneticPr fontId="23"/>
  </si>
  <si>
    <t>社FCｊｒホワイト</t>
    <phoneticPr fontId="23"/>
  </si>
  <si>
    <t>M.SERIO　FC</t>
    <phoneticPr fontId="23"/>
  </si>
  <si>
    <t>加西FC</t>
    <phoneticPr fontId="23"/>
  </si>
  <si>
    <t>三樹平田SC</t>
    <phoneticPr fontId="23"/>
  </si>
  <si>
    <t>旭FCｊｒ/社ＦＣｊｒ/ジンガ三木ＳＣ</t>
    <rPh sb="0" eb="1">
      <t>アサヒ</t>
    </rPh>
    <rPh sb="6" eb="7">
      <t>ヤシロ</t>
    </rPh>
    <rPh sb="15" eb="17">
      <t>ミキ</t>
    </rPh>
    <phoneticPr fontId="23"/>
  </si>
  <si>
    <t>中止の場合は6：30頃にメールをします。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</si>
</sst>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6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PGothic"/>
      <family val="3"/>
      <charset val="128"/>
    </font>
    <font>
      <sz val="9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2" fillId="2" borderId="72" xfId="0" applyFont="1" applyFill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2" fillId="0" borderId="50" xfId="0" applyFont="1" applyBorder="1" applyAlignment="1">
      <alignment horizontal="center" vertical="center"/>
    </xf>
    <xf numFmtId="0" fontId="6" fillId="0" borderId="59" xfId="0" applyFont="1" applyBorder="1"/>
    <xf numFmtId="0" fontId="6" fillId="0" borderId="62" xfId="0" applyFont="1" applyBorder="1"/>
    <xf numFmtId="0" fontId="17" fillId="2" borderId="58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horizontal="center"/>
    </xf>
    <xf numFmtId="0" fontId="19" fillId="2" borderId="65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shrinkToFit="1"/>
    </xf>
    <xf numFmtId="0" fontId="6" fillId="0" borderId="63" xfId="0" applyFont="1" applyBorder="1" applyAlignment="1">
      <alignment shrinkToFit="1"/>
    </xf>
    <xf numFmtId="0" fontId="17" fillId="2" borderId="58" xfId="0" applyFont="1" applyFill="1" applyBorder="1" applyAlignment="1">
      <alignment horizontal="left" vertical="center" shrinkToFit="1"/>
    </xf>
    <xf numFmtId="0" fontId="6" fillId="0" borderId="67" xfId="0" applyFont="1" applyBorder="1"/>
    <xf numFmtId="0" fontId="17" fillId="0" borderId="0" xfId="0" applyFont="1" applyAlignment="1">
      <alignment horizontal="center" vertical="center"/>
    </xf>
    <xf numFmtId="0" fontId="6" fillId="0" borderId="21" xfId="0" applyFont="1" applyBorder="1"/>
    <xf numFmtId="0" fontId="18" fillId="3" borderId="51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6" fillId="0" borderId="31" xfId="0" applyFont="1" applyBorder="1"/>
    <xf numFmtId="14" fontId="16" fillId="0" borderId="32" xfId="0" applyNumberFormat="1" applyFont="1" applyBorder="1" applyAlignment="1">
      <alignment horizontal="center" vertical="center"/>
    </xf>
    <xf numFmtId="0" fontId="6" fillId="0" borderId="33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1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2" fillId="2" borderId="54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0" fillId="0" borderId="0" xfId="0"/>
    <xf numFmtId="0" fontId="2" fillId="2" borderId="65" xfId="0" applyFont="1" applyFill="1" applyBorder="1" applyAlignment="1">
      <alignment horizontal="left" vertical="center"/>
    </xf>
    <xf numFmtId="0" fontId="6" fillId="0" borderId="60" xfId="0" applyFont="1" applyBorder="1"/>
    <xf numFmtId="0" fontId="6" fillId="0" borderId="66" xfId="0" applyFont="1" applyBorder="1"/>
    <xf numFmtId="0" fontId="13" fillId="2" borderId="68" xfId="0" applyFont="1" applyFill="1" applyBorder="1" applyAlignment="1">
      <alignment horizontal="left" vertical="center"/>
    </xf>
    <xf numFmtId="0" fontId="6" fillId="0" borderId="63" xfId="0" applyFont="1" applyBorder="1"/>
    <xf numFmtId="0" fontId="17" fillId="0" borderId="5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5" fillId="0" borderId="59" xfId="0" applyFont="1" applyBorder="1" applyAlignment="1">
      <alignment wrapText="1"/>
    </xf>
    <xf numFmtId="0" fontId="25" fillId="0" borderId="62" xfId="0" applyFont="1" applyBorder="1" applyAlignment="1">
      <alignment wrapText="1"/>
    </xf>
    <xf numFmtId="0" fontId="2" fillId="0" borderId="50" xfId="0" applyFont="1" applyBorder="1" applyAlignment="1">
      <alignment vertical="center"/>
    </xf>
    <xf numFmtId="0" fontId="6" fillId="0" borderId="7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tabSelected="1" workbookViewId="0">
      <selection activeCell="J6" sqref="J6:P6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9" width="8.5" customWidth="1"/>
    <col min="10" max="11" width="4.375" customWidth="1"/>
    <col min="12" max="12" width="10.625" customWidth="1"/>
    <col min="13" max="13" width="3.5" customWidth="1"/>
    <col min="14" max="14" width="10.625" customWidth="1"/>
    <col min="15" max="16" width="8.75" customWidth="1"/>
    <col min="17" max="26" width="7" customWidth="1"/>
  </cols>
  <sheetData>
    <row r="1" spans="1:26" ht="21.75" customHeight="1">
      <c r="A1" s="1" t="s">
        <v>42</v>
      </c>
      <c r="B1" s="2"/>
      <c r="C1" s="2"/>
      <c r="D1" s="2"/>
      <c r="E1" s="3"/>
      <c r="F1" s="2"/>
      <c r="G1" s="4"/>
      <c r="H1" s="1"/>
      <c r="I1" s="1"/>
      <c r="J1" s="2"/>
      <c r="K1" s="2"/>
      <c r="M1" s="2"/>
      <c r="N1" s="5" t="s">
        <v>0</v>
      </c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>
      <c r="A3" s="3"/>
      <c r="B3" s="99" t="s">
        <v>1</v>
      </c>
      <c r="C3" s="100"/>
      <c r="D3" s="6"/>
      <c r="E3" s="101" t="s">
        <v>43</v>
      </c>
      <c r="F3" s="100"/>
      <c r="G3" s="100"/>
      <c r="H3" s="100"/>
      <c r="I3" s="7"/>
      <c r="J3" s="2"/>
      <c r="K3" s="2"/>
      <c r="L3" s="8" t="s">
        <v>2</v>
      </c>
      <c r="M3" s="9"/>
      <c r="N3" s="10" t="s">
        <v>40</v>
      </c>
      <c r="O3" s="11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"/>
      <c r="B4" s="99" t="s">
        <v>3</v>
      </c>
      <c r="C4" s="100"/>
      <c r="D4" s="6"/>
      <c r="E4" s="101" t="s">
        <v>44</v>
      </c>
      <c r="F4" s="100"/>
      <c r="G4" s="100"/>
      <c r="H4" s="100"/>
      <c r="I4" s="7"/>
      <c r="J4" s="2"/>
      <c r="K4" s="99" t="s">
        <v>4</v>
      </c>
      <c r="L4" s="100"/>
      <c r="M4" s="6"/>
      <c r="N4" s="95" t="s">
        <v>71</v>
      </c>
      <c r="O4" s="96"/>
      <c r="P4" s="96"/>
      <c r="Q4" s="12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1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97" t="s">
        <v>5</v>
      </c>
      <c r="B6" s="102" t="s">
        <v>6</v>
      </c>
      <c r="C6" s="104" t="s">
        <v>36</v>
      </c>
      <c r="D6" s="105"/>
      <c r="E6" s="105"/>
      <c r="F6" s="105"/>
      <c r="G6" s="105"/>
      <c r="H6" s="106"/>
      <c r="I6" s="14"/>
      <c r="J6" s="104" t="s">
        <v>37</v>
      </c>
      <c r="K6" s="105"/>
      <c r="L6" s="105"/>
      <c r="M6" s="105"/>
      <c r="N6" s="105"/>
      <c r="O6" s="105"/>
      <c r="P6" s="110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98"/>
      <c r="B7" s="103"/>
      <c r="C7" s="15" t="s">
        <v>7</v>
      </c>
      <c r="D7" s="16" t="s">
        <v>8</v>
      </c>
      <c r="E7" s="107" t="s">
        <v>9</v>
      </c>
      <c r="F7" s="108"/>
      <c r="G7" s="109"/>
      <c r="H7" s="17" t="s">
        <v>10</v>
      </c>
      <c r="I7" s="18" t="s">
        <v>11</v>
      </c>
      <c r="J7" s="15" t="s">
        <v>7</v>
      </c>
      <c r="K7" s="16" t="s">
        <v>8</v>
      </c>
      <c r="L7" s="107" t="s">
        <v>9</v>
      </c>
      <c r="M7" s="108"/>
      <c r="N7" s="109"/>
      <c r="O7" s="17" t="s">
        <v>10</v>
      </c>
      <c r="P7" s="19" t="s">
        <v>11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20">
        <v>1</v>
      </c>
      <c r="B8" s="21">
        <v>0.4375</v>
      </c>
      <c r="C8" s="20">
        <v>4</v>
      </c>
      <c r="D8" s="91" t="s">
        <v>47</v>
      </c>
      <c r="E8" s="79" t="s">
        <v>49</v>
      </c>
      <c r="F8" s="76" t="s">
        <v>35</v>
      </c>
      <c r="G8" s="80" t="s">
        <v>50</v>
      </c>
      <c r="H8" s="73" t="s">
        <v>48</v>
      </c>
      <c r="I8" s="74" t="s">
        <v>58</v>
      </c>
      <c r="J8" s="20">
        <v>4</v>
      </c>
      <c r="K8" s="91" t="s">
        <v>47</v>
      </c>
      <c r="L8" s="68" t="s">
        <v>52</v>
      </c>
      <c r="M8" s="66" t="s">
        <v>39</v>
      </c>
      <c r="N8" s="69" t="s">
        <v>66</v>
      </c>
      <c r="O8" s="71" t="s">
        <v>68</v>
      </c>
      <c r="P8" s="72" t="s">
        <v>64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23">
        <v>2</v>
      </c>
      <c r="B9" s="24">
        <v>0.46875</v>
      </c>
      <c r="C9" s="20">
        <v>4</v>
      </c>
      <c r="D9" s="91" t="s">
        <v>45</v>
      </c>
      <c r="E9" s="68" t="s">
        <v>48</v>
      </c>
      <c r="F9" s="67" t="s">
        <v>35</v>
      </c>
      <c r="G9" s="69" t="s">
        <v>55</v>
      </c>
      <c r="H9" s="73" t="s">
        <v>60</v>
      </c>
      <c r="I9" s="74" t="s">
        <v>50</v>
      </c>
      <c r="J9" s="20">
        <v>4</v>
      </c>
      <c r="K9" s="92" t="s">
        <v>45</v>
      </c>
      <c r="L9" s="86" t="s">
        <v>64</v>
      </c>
      <c r="M9" s="67" t="s">
        <v>39</v>
      </c>
      <c r="N9" s="70" t="s">
        <v>67</v>
      </c>
      <c r="O9" s="73" t="s">
        <v>52</v>
      </c>
      <c r="P9" s="75" t="s">
        <v>51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23">
        <v>3</v>
      </c>
      <c r="B10" s="24">
        <v>0.5</v>
      </c>
      <c r="C10" s="20">
        <v>4</v>
      </c>
      <c r="D10" s="91" t="s">
        <v>47</v>
      </c>
      <c r="E10" s="68" t="s">
        <v>50</v>
      </c>
      <c r="F10" s="67" t="s">
        <v>35</v>
      </c>
      <c r="G10" s="69" t="s">
        <v>54</v>
      </c>
      <c r="H10" s="73" t="s">
        <v>63</v>
      </c>
      <c r="I10" s="74" t="s">
        <v>65</v>
      </c>
      <c r="J10" s="20">
        <v>4</v>
      </c>
      <c r="K10" s="92" t="s">
        <v>47</v>
      </c>
      <c r="L10" s="90" t="s">
        <v>61</v>
      </c>
      <c r="M10" s="67" t="s">
        <v>35</v>
      </c>
      <c r="N10" s="70" t="s">
        <v>68</v>
      </c>
      <c r="O10" s="73" t="s">
        <v>67</v>
      </c>
      <c r="P10" s="75" t="s">
        <v>69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23">
        <v>4</v>
      </c>
      <c r="B11" s="24">
        <v>0.53125</v>
      </c>
      <c r="C11" s="20">
        <v>4</v>
      </c>
      <c r="D11" s="91" t="s">
        <v>45</v>
      </c>
      <c r="E11" s="68" t="s">
        <v>51</v>
      </c>
      <c r="F11" s="76" t="s">
        <v>35</v>
      </c>
      <c r="G11" s="69" t="s">
        <v>56</v>
      </c>
      <c r="H11" s="73" t="s">
        <v>50</v>
      </c>
      <c r="I11" s="74" t="s">
        <v>52</v>
      </c>
      <c r="J11" s="20">
        <v>4</v>
      </c>
      <c r="K11" s="92" t="s">
        <v>45</v>
      </c>
      <c r="L11" s="86" t="s">
        <v>48</v>
      </c>
      <c r="M11" s="67" t="s">
        <v>39</v>
      </c>
      <c r="N11" s="87" t="s">
        <v>58</v>
      </c>
      <c r="O11" s="73" t="s">
        <v>66</v>
      </c>
      <c r="P11" s="75" t="s">
        <v>61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23">
        <v>5</v>
      </c>
      <c r="B12" s="24">
        <v>0.5625</v>
      </c>
      <c r="C12" s="20">
        <v>4</v>
      </c>
      <c r="D12" s="91" t="s">
        <v>47</v>
      </c>
      <c r="E12" s="77" t="s">
        <v>52</v>
      </c>
      <c r="F12" s="78" t="s">
        <v>35</v>
      </c>
      <c r="G12" s="158" t="s">
        <v>50</v>
      </c>
      <c r="H12" s="82" t="s">
        <v>58</v>
      </c>
      <c r="I12" s="83" t="s">
        <v>63</v>
      </c>
      <c r="J12" s="20">
        <v>4</v>
      </c>
      <c r="K12" s="92" t="s">
        <v>47</v>
      </c>
      <c r="L12" s="90" t="s">
        <v>66</v>
      </c>
      <c r="M12" s="67" t="s">
        <v>53</v>
      </c>
      <c r="N12" s="70" t="s">
        <v>68</v>
      </c>
      <c r="O12" s="73" t="s">
        <v>69</v>
      </c>
      <c r="P12" s="75" t="s">
        <v>67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23">
        <v>6</v>
      </c>
      <c r="B13" s="24">
        <v>0.59375</v>
      </c>
      <c r="C13" s="20">
        <v>4</v>
      </c>
      <c r="D13" s="91" t="s">
        <v>45</v>
      </c>
      <c r="E13" s="70" t="s">
        <v>51</v>
      </c>
      <c r="F13" s="76" t="s">
        <v>46</v>
      </c>
      <c r="G13" s="69" t="s">
        <v>55</v>
      </c>
      <c r="H13" s="84" t="s">
        <v>64</v>
      </c>
      <c r="I13" s="85" t="s">
        <v>66</v>
      </c>
      <c r="J13" s="20">
        <v>4</v>
      </c>
      <c r="K13" s="92" t="s">
        <v>45</v>
      </c>
      <c r="L13" s="90" t="s">
        <v>69</v>
      </c>
      <c r="M13" s="67" t="s">
        <v>46</v>
      </c>
      <c r="N13" s="86" t="s">
        <v>67</v>
      </c>
      <c r="O13" s="93" t="s">
        <v>70</v>
      </c>
      <c r="P13" s="94" t="s">
        <v>68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23">
        <v>7</v>
      </c>
      <c r="B14" s="24">
        <v>0.625</v>
      </c>
      <c r="C14" s="20">
        <v>4</v>
      </c>
      <c r="D14" s="91" t="s">
        <v>57</v>
      </c>
      <c r="E14" s="70" t="s">
        <v>51</v>
      </c>
      <c r="F14" s="76" t="s">
        <v>53</v>
      </c>
      <c r="G14" s="70" t="s">
        <v>56</v>
      </c>
      <c r="H14" s="81" t="s">
        <v>62</v>
      </c>
      <c r="I14" s="74" t="s">
        <v>59</v>
      </c>
      <c r="J14" s="20"/>
      <c r="K14" s="22"/>
      <c r="L14" s="26"/>
      <c r="M14" s="25"/>
      <c r="N14" s="26"/>
      <c r="O14" s="26"/>
      <c r="P14" s="27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>
      <c r="A15" s="28">
        <v>8</v>
      </c>
      <c r="B15" s="29"/>
      <c r="C15" s="88"/>
      <c r="D15" s="89"/>
      <c r="E15" s="30"/>
      <c r="F15" s="31"/>
      <c r="G15" s="30"/>
      <c r="H15" s="30"/>
      <c r="I15" s="32"/>
      <c r="J15" s="88"/>
      <c r="K15" s="89"/>
      <c r="L15" s="30"/>
      <c r="M15" s="31"/>
      <c r="N15" s="30"/>
      <c r="O15" s="30"/>
      <c r="P15" s="3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 t="s">
        <v>12</v>
      </c>
      <c r="C17" s="33" t="s">
        <v>41</v>
      </c>
      <c r="E17" s="34"/>
      <c r="F17" s="34"/>
      <c r="G17" s="34"/>
      <c r="H17" s="8"/>
      <c r="I17" s="33"/>
      <c r="K17" s="34"/>
      <c r="L17" s="34"/>
      <c r="M17" s="34"/>
      <c r="N17" s="34"/>
      <c r="O17" s="34"/>
      <c r="P17" s="3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 t="s">
        <v>12</v>
      </c>
      <c r="C18" s="33" t="s">
        <v>72</v>
      </c>
      <c r="E18" s="34"/>
      <c r="F18" s="34"/>
      <c r="G18" s="34"/>
      <c r="H18" s="8"/>
      <c r="I18" s="33"/>
      <c r="K18" s="34"/>
      <c r="L18" s="34"/>
      <c r="M18" s="34"/>
      <c r="N18" s="34"/>
      <c r="O18" s="34"/>
      <c r="P18" s="3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8" t="s">
        <v>12</v>
      </c>
      <c r="C19" s="33" t="s">
        <v>38</v>
      </c>
      <c r="E19" s="34"/>
      <c r="F19" s="34"/>
      <c r="G19" s="34"/>
      <c r="H19" s="8"/>
      <c r="I19" s="33"/>
      <c r="K19" s="34"/>
      <c r="L19" s="34"/>
      <c r="M19" s="34"/>
      <c r="N19" s="34"/>
      <c r="O19" s="34"/>
      <c r="P19" s="3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 t="s">
        <v>12</v>
      </c>
      <c r="C20" s="33" t="s">
        <v>13</v>
      </c>
      <c r="E20" s="34"/>
      <c r="F20" s="34"/>
      <c r="G20" s="34"/>
      <c r="H20" s="8"/>
      <c r="I20" s="33"/>
      <c r="K20" s="34"/>
      <c r="L20" s="34"/>
      <c r="M20" s="34"/>
      <c r="N20" s="34"/>
      <c r="O20" s="34"/>
      <c r="P20" s="3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 t="s">
        <v>12</v>
      </c>
      <c r="C21" s="33" t="s">
        <v>14</v>
      </c>
      <c r="E21" s="34"/>
      <c r="F21" s="34"/>
      <c r="G21" s="34"/>
      <c r="H21" s="8"/>
      <c r="I21" s="33"/>
      <c r="K21" s="34"/>
      <c r="L21" s="34"/>
      <c r="M21" s="34"/>
      <c r="N21" s="34"/>
      <c r="O21" s="34"/>
      <c r="P21" s="3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D22" s="35"/>
      <c r="E22" s="36"/>
      <c r="F22" s="35"/>
      <c r="G22" s="36"/>
      <c r="H22" s="35"/>
      <c r="I22" s="35"/>
      <c r="J22" s="35"/>
      <c r="K22" s="35"/>
      <c r="L22" s="36"/>
      <c r="M22" s="35"/>
      <c r="N22" s="36"/>
      <c r="O22" s="36"/>
      <c r="P22" s="3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D23" s="35"/>
      <c r="E23" s="36"/>
      <c r="F23" s="35"/>
      <c r="G23" s="36"/>
      <c r="H23" s="35"/>
      <c r="I23" s="35"/>
      <c r="J23" s="35"/>
      <c r="K23" s="35"/>
      <c r="L23" s="36"/>
      <c r="M23" s="35"/>
      <c r="N23" s="36"/>
      <c r="O23" s="36"/>
      <c r="P23" s="3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D24" s="35"/>
      <c r="E24" s="36"/>
      <c r="F24" s="35"/>
      <c r="G24" s="36"/>
      <c r="H24" s="35"/>
      <c r="I24" s="35"/>
      <c r="J24" s="35"/>
      <c r="K24" s="35"/>
      <c r="L24" s="36"/>
      <c r="M24" s="35"/>
      <c r="N24" s="36"/>
      <c r="O24" s="36"/>
      <c r="P24" s="35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D25" s="35"/>
      <c r="E25" s="36"/>
      <c r="F25" s="35"/>
      <c r="G25" s="36"/>
      <c r="H25" s="35"/>
      <c r="I25" s="35"/>
      <c r="J25" s="35"/>
      <c r="K25" s="35"/>
      <c r="L25" s="36"/>
      <c r="M25" s="35"/>
      <c r="N25" s="36"/>
      <c r="O25" s="36"/>
      <c r="P25" s="35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8"/>
      <c r="C26" s="33"/>
      <c r="D26" s="35"/>
      <c r="E26" s="36"/>
      <c r="F26" s="35"/>
      <c r="G26" s="36"/>
      <c r="H26" s="35"/>
      <c r="I26" s="35"/>
      <c r="J26" s="35"/>
      <c r="K26" s="35"/>
      <c r="L26" s="36"/>
      <c r="M26" s="35"/>
      <c r="N26" s="36"/>
      <c r="O26" s="36"/>
      <c r="P26" s="3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2"/>
      <c r="C27" s="2"/>
      <c r="D27" s="2"/>
      <c r="E27" s="37"/>
      <c r="F27" s="2"/>
      <c r="G27" s="37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8"/>
      <c r="C28" s="38"/>
      <c r="D28" s="2"/>
      <c r="E28" s="37"/>
      <c r="F28" s="2"/>
      <c r="G28" s="37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37"/>
      <c r="F29" s="2"/>
      <c r="G29" s="37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7"/>
      <c r="F30" s="2"/>
      <c r="G30" s="37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2"/>
      <c r="C1001" s="2"/>
      <c r="D1001" s="2"/>
      <c r="E1001" s="3"/>
      <c r="F1001" s="2"/>
      <c r="G1001" s="3"/>
      <c r="H1001" s="2"/>
      <c r="I1001" s="2"/>
      <c r="J1001" s="2"/>
      <c r="K1001" s="2"/>
      <c r="L1001" s="3"/>
      <c r="M1001" s="2"/>
      <c r="N1001" s="3"/>
      <c r="O1001" s="3"/>
      <c r="P1001" s="2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2"/>
      <c r="C1002" s="2"/>
      <c r="D1002" s="2"/>
      <c r="E1002" s="3"/>
      <c r="F1002" s="2"/>
      <c r="G1002" s="3"/>
      <c r="H1002" s="2"/>
      <c r="I1002" s="2"/>
      <c r="J1002" s="2"/>
      <c r="K1002" s="2"/>
      <c r="L1002" s="3"/>
      <c r="M1002" s="2"/>
      <c r="N1002" s="3"/>
      <c r="O1002" s="3"/>
      <c r="P1002" s="2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2"/>
      <c r="C1003" s="2"/>
      <c r="D1003" s="2"/>
      <c r="E1003" s="3"/>
      <c r="F1003" s="2"/>
      <c r="G1003" s="3"/>
      <c r="H1003" s="2"/>
      <c r="I1003" s="2"/>
      <c r="J1003" s="2"/>
      <c r="K1003" s="2"/>
      <c r="L1003" s="3"/>
      <c r="M1003" s="2"/>
      <c r="N1003" s="3"/>
      <c r="O1003" s="3"/>
      <c r="P1003" s="2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2"/>
      <c r="C1004" s="2"/>
      <c r="D1004" s="2"/>
      <c r="E1004" s="3"/>
      <c r="F1004" s="2"/>
      <c r="G1004" s="3"/>
      <c r="H1004" s="2"/>
      <c r="I1004" s="2"/>
      <c r="J1004" s="2"/>
      <c r="K1004" s="2"/>
      <c r="L1004" s="3"/>
      <c r="M1004" s="2"/>
      <c r="N1004" s="3"/>
      <c r="O1004" s="3"/>
      <c r="P1004" s="2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>
      <c r="A1005" s="3"/>
      <c r="B1005" s="2"/>
      <c r="C1005" s="2"/>
      <c r="D1005" s="2"/>
      <c r="E1005" s="3"/>
      <c r="F1005" s="2"/>
      <c r="G1005" s="3"/>
      <c r="H1005" s="2"/>
      <c r="I1005" s="2"/>
      <c r="J1005" s="2"/>
      <c r="K1005" s="2"/>
      <c r="L1005" s="3"/>
      <c r="M1005" s="2"/>
      <c r="N1005" s="3"/>
      <c r="O1005" s="3"/>
      <c r="P1005" s="2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2"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</mergeCells>
  <phoneticPr fontId="23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workbookViewId="0">
      <selection activeCell="F23" sqref="F23:F24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9" t="str">
        <f>ﾀｲﾑスケジュール!A1</f>
        <v>2023北播磨少年リーグ　4年　 第1・2節</v>
      </c>
      <c r="C2" s="39"/>
      <c r="D2" s="39"/>
      <c r="E2" s="39"/>
      <c r="F2" s="39"/>
      <c r="G2" s="3"/>
      <c r="H2" s="39"/>
      <c r="L2" s="3"/>
      <c r="M2" s="39" t="s">
        <v>15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129" t="s">
        <v>1</v>
      </c>
      <c r="C5" s="130"/>
      <c r="D5" s="131" t="str">
        <f>ﾀｲﾑスケジュール!E3</f>
        <v>2023年11月3日（金）</v>
      </c>
      <c r="E5" s="130"/>
      <c r="F5" s="132"/>
      <c r="G5" s="40" t="s">
        <v>16</v>
      </c>
      <c r="H5" s="133"/>
      <c r="I5" s="130"/>
      <c r="J5" s="130"/>
      <c r="K5" s="132"/>
      <c r="L5" s="3"/>
      <c r="M5" s="3"/>
      <c r="N5" s="41" t="s">
        <v>17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129" t="s">
        <v>18</v>
      </c>
      <c r="C6" s="130"/>
      <c r="D6" s="134" t="str">
        <f>ﾀｲﾑスケジュール!E4</f>
        <v>みきぼう第1球技場</v>
      </c>
      <c r="E6" s="135"/>
      <c r="F6" s="136"/>
      <c r="G6" s="42" t="s">
        <v>19</v>
      </c>
      <c r="H6" s="137" t="str">
        <f>ﾀｲﾑスケジュール!N4</f>
        <v>旭FCｊｒ/社ＦＣｊｒ/ジンガ三木ＳＣ</v>
      </c>
      <c r="I6" s="138"/>
      <c r="J6" s="138"/>
      <c r="K6" s="139"/>
      <c r="L6" s="3"/>
      <c r="M6" s="3"/>
      <c r="N6" s="41" t="s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43" t="s">
        <v>21</v>
      </c>
      <c r="C9" s="44" t="s">
        <v>22</v>
      </c>
      <c r="D9" s="140" t="s">
        <v>23</v>
      </c>
      <c r="E9" s="141"/>
      <c r="F9" s="142"/>
      <c r="G9" s="45" t="s">
        <v>24</v>
      </c>
      <c r="H9" s="46" t="s">
        <v>25</v>
      </c>
      <c r="I9" s="46" t="s">
        <v>26</v>
      </c>
      <c r="J9" s="47" t="s">
        <v>27</v>
      </c>
      <c r="K9" s="48" t="s">
        <v>28</v>
      </c>
      <c r="L9" s="3"/>
      <c r="M9" s="43" t="s">
        <v>21</v>
      </c>
      <c r="N9" s="44" t="s">
        <v>22</v>
      </c>
      <c r="O9" s="140" t="s">
        <v>23</v>
      </c>
      <c r="P9" s="141"/>
      <c r="Q9" s="142"/>
      <c r="R9" s="45" t="s">
        <v>24</v>
      </c>
      <c r="S9" s="46" t="s">
        <v>25</v>
      </c>
      <c r="T9" s="46" t="s">
        <v>26</v>
      </c>
      <c r="U9" s="47" t="s">
        <v>27</v>
      </c>
      <c r="V9" s="48" t="s">
        <v>28</v>
      </c>
      <c r="W9" s="3"/>
      <c r="X9" s="3"/>
      <c r="Y9" s="3"/>
      <c r="Z9" s="3"/>
    </row>
    <row r="10" spans="1:26" ht="24" customHeight="1">
      <c r="A10" s="3">
        <v>1</v>
      </c>
      <c r="B10" s="49">
        <f>ﾀｲﾑスケジュール!C8</f>
        <v>4</v>
      </c>
      <c r="C10" s="50">
        <v>1</v>
      </c>
      <c r="D10" s="51" t="str">
        <f>ﾀｲﾑスケジュール!E8</f>
        <v>三樹平田SC</v>
      </c>
      <c r="E10" s="52" t="s">
        <v>29</v>
      </c>
      <c r="F10" s="53" t="str">
        <f>ﾀｲﾑスケジュール!G8</f>
        <v>ジンガ三木SC</v>
      </c>
      <c r="G10" s="127"/>
      <c r="H10" s="127"/>
      <c r="I10" s="54"/>
      <c r="J10" s="125"/>
      <c r="K10" s="128"/>
      <c r="L10" s="3"/>
      <c r="M10" s="49">
        <f>$B$10</f>
        <v>4</v>
      </c>
      <c r="N10" s="50">
        <v>1</v>
      </c>
      <c r="O10" s="55" t="str">
        <f>ﾀｲﾑスケジュール!L8</f>
        <v>加西ＦC　ロッソ</v>
      </c>
      <c r="P10" s="56" t="s">
        <v>29</v>
      </c>
      <c r="Q10" s="55" t="str">
        <f>ﾀｲﾑスケジュール!N8</f>
        <v>社FCｊｒブルー</v>
      </c>
      <c r="R10" s="143"/>
      <c r="S10" s="143"/>
      <c r="T10" s="54"/>
      <c r="U10" s="125"/>
      <c r="V10" s="128"/>
      <c r="W10" s="3"/>
      <c r="X10" s="3"/>
      <c r="Y10" s="3"/>
      <c r="Z10" s="3"/>
    </row>
    <row r="11" spans="1:26" ht="12" customHeight="1">
      <c r="A11" s="3"/>
      <c r="B11" s="57" t="s">
        <v>30</v>
      </c>
      <c r="C11" s="58" t="s">
        <v>31</v>
      </c>
      <c r="D11" s="144"/>
      <c r="E11" s="115" t="s">
        <v>32</v>
      </c>
      <c r="F11" s="144"/>
      <c r="G11" s="112"/>
      <c r="H11" s="112"/>
      <c r="I11" s="126"/>
      <c r="J11" s="112"/>
      <c r="K11" s="119"/>
      <c r="L11" s="3"/>
      <c r="M11" s="57" t="s">
        <v>30</v>
      </c>
      <c r="N11" s="58" t="s">
        <v>31</v>
      </c>
      <c r="O11" s="114"/>
      <c r="P11" s="115" t="s">
        <v>32</v>
      </c>
      <c r="Q11" s="114"/>
      <c r="R11" s="112"/>
      <c r="S11" s="112"/>
      <c r="T11" s="126"/>
      <c r="U11" s="112"/>
      <c r="V11" s="119"/>
      <c r="W11" s="3"/>
      <c r="X11" s="3"/>
      <c r="Y11" s="3"/>
      <c r="Z11" s="3"/>
    </row>
    <row r="12" spans="1:26" ht="12" customHeight="1">
      <c r="A12" s="3"/>
      <c r="B12" s="59" t="s">
        <v>33</v>
      </c>
      <c r="C12" s="60" t="s">
        <v>31</v>
      </c>
      <c r="D12" s="145"/>
      <c r="E12" s="113"/>
      <c r="F12" s="145"/>
      <c r="G12" s="113"/>
      <c r="H12" s="113"/>
      <c r="I12" s="113"/>
      <c r="J12" s="113"/>
      <c r="K12" s="120"/>
      <c r="L12" s="3"/>
      <c r="M12" s="59" t="s">
        <v>33</v>
      </c>
      <c r="N12" s="60" t="s">
        <v>31</v>
      </c>
      <c r="O12" s="113"/>
      <c r="P12" s="113"/>
      <c r="Q12" s="113"/>
      <c r="R12" s="113"/>
      <c r="S12" s="113"/>
      <c r="T12" s="113"/>
      <c r="U12" s="113"/>
      <c r="V12" s="120"/>
      <c r="W12" s="3"/>
      <c r="X12" s="3"/>
      <c r="Y12" s="3"/>
      <c r="Z12" s="3"/>
    </row>
    <row r="13" spans="1:26" ht="24" customHeight="1">
      <c r="A13" s="3">
        <v>2</v>
      </c>
      <c r="B13" s="61">
        <f>$B$10</f>
        <v>4</v>
      </c>
      <c r="C13" s="62">
        <v>1</v>
      </c>
      <c r="D13" s="53" t="str">
        <f>ﾀｲﾑスケジュール!E9</f>
        <v>加西FC</v>
      </c>
      <c r="E13" s="63" t="s">
        <v>29</v>
      </c>
      <c r="F13" s="53" t="str">
        <f>ﾀｲﾑスケジュール!G9</f>
        <v>旭ＦCJr</v>
      </c>
      <c r="G13" s="111"/>
      <c r="H13" s="111"/>
      <c r="I13" s="54"/>
      <c r="J13" s="116"/>
      <c r="K13" s="118"/>
      <c r="L13" s="3"/>
      <c r="M13" s="61">
        <f>$B$10</f>
        <v>4</v>
      </c>
      <c r="N13" s="62">
        <v>1</v>
      </c>
      <c r="O13" s="53" t="str">
        <f>ﾀｲﾑスケジュール!L9</f>
        <v>中町FCｊｒ</v>
      </c>
      <c r="P13" s="52" t="s">
        <v>29</v>
      </c>
      <c r="Q13" s="53" t="str">
        <f>ﾀｲﾑスケジュール!N9</f>
        <v>社FCｊｒホワイト</v>
      </c>
      <c r="R13" s="111"/>
      <c r="S13" s="111"/>
      <c r="T13" s="54"/>
      <c r="U13" s="116"/>
      <c r="V13" s="118"/>
      <c r="W13" s="3"/>
      <c r="X13" s="3"/>
      <c r="Y13" s="3"/>
      <c r="Z13" s="3"/>
    </row>
    <row r="14" spans="1:26" ht="12" customHeight="1">
      <c r="A14" s="3"/>
      <c r="B14" s="57" t="s">
        <v>30</v>
      </c>
      <c r="C14" s="58" t="s">
        <v>31</v>
      </c>
      <c r="D14" s="123"/>
      <c r="E14" s="115" t="s">
        <v>32</v>
      </c>
      <c r="F14" s="123"/>
      <c r="G14" s="112"/>
      <c r="H14" s="112"/>
      <c r="I14" s="121"/>
      <c r="J14" s="112"/>
      <c r="K14" s="119"/>
      <c r="L14" s="3"/>
      <c r="M14" s="57" t="s">
        <v>30</v>
      </c>
      <c r="N14" s="58" t="s">
        <v>31</v>
      </c>
      <c r="O14" s="114"/>
      <c r="P14" s="115" t="s">
        <v>32</v>
      </c>
      <c r="Q14" s="114"/>
      <c r="R14" s="112"/>
      <c r="S14" s="112"/>
      <c r="T14" s="121"/>
      <c r="U14" s="112"/>
      <c r="V14" s="119"/>
      <c r="W14" s="3"/>
      <c r="X14" s="3"/>
      <c r="Y14" s="3"/>
      <c r="Z14" s="3"/>
    </row>
    <row r="15" spans="1:26" ht="12" customHeight="1">
      <c r="A15" s="3"/>
      <c r="B15" s="59" t="s">
        <v>33</v>
      </c>
      <c r="C15" s="60" t="s">
        <v>31</v>
      </c>
      <c r="D15" s="124"/>
      <c r="E15" s="113"/>
      <c r="F15" s="124"/>
      <c r="G15" s="113"/>
      <c r="H15" s="113"/>
      <c r="I15" s="113"/>
      <c r="J15" s="113"/>
      <c r="K15" s="120"/>
      <c r="L15" s="3"/>
      <c r="M15" s="59" t="s">
        <v>33</v>
      </c>
      <c r="N15" s="60" t="s">
        <v>31</v>
      </c>
      <c r="O15" s="113"/>
      <c r="P15" s="113"/>
      <c r="Q15" s="113"/>
      <c r="R15" s="113"/>
      <c r="S15" s="113"/>
      <c r="T15" s="113"/>
      <c r="U15" s="113"/>
      <c r="V15" s="120"/>
      <c r="W15" s="3"/>
      <c r="X15" s="3"/>
      <c r="Y15" s="3"/>
      <c r="Z15" s="3"/>
    </row>
    <row r="16" spans="1:26" ht="24" customHeight="1">
      <c r="A16" s="3">
        <v>3</v>
      </c>
      <c r="B16" s="64">
        <f>$B$10</f>
        <v>4</v>
      </c>
      <c r="C16" s="62">
        <v>1</v>
      </c>
      <c r="D16" s="53" t="str">
        <f>ﾀｲﾑスケジュール!E10</f>
        <v>ジンガ三木SC</v>
      </c>
      <c r="E16" s="65" t="s">
        <v>29</v>
      </c>
      <c r="F16" s="53" t="str">
        <f>ﾀｲﾑスケジュール!G10</f>
        <v>社FCｊｒブルー</v>
      </c>
      <c r="G16" s="154"/>
      <c r="H16" s="157"/>
      <c r="I16" s="54"/>
      <c r="J16" s="116"/>
      <c r="K16" s="118"/>
      <c r="L16" s="3"/>
      <c r="M16" s="64">
        <f>$B$10</f>
        <v>4</v>
      </c>
      <c r="N16" s="62">
        <v>1</v>
      </c>
      <c r="O16" s="53" t="str">
        <f>ﾀｲﾑスケジュール!L10</f>
        <v>三樹平田SC</v>
      </c>
      <c r="P16" s="52" t="s">
        <v>29</v>
      </c>
      <c r="Q16" s="53" t="str">
        <f>ﾀｲﾑスケジュール!N10</f>
        <v>M.SERIO　FC</v>
      </c>
      <c r="R16" s="111"/>
      <c r="S16" s="111"/>
      <c r="T16" s="54"/>
      <c r="U16" s="116"/>
      <c r="V16" s="118"/>
      <c r="W16" s="3"/>
      <c r="X16" s="3"/>
      <c r="Y16" s="3"/>
      <c r="Z16" s="3"/>
    </row>
    <row r="17" spans="1:26" ht="12" customHeight="1">
      <c r="A17" s="3"/>
      <c r="B17" s="57" t="s">
        <v>30</v>
      </c>
      <c r="C17" s="58" t="s">
        <v>31</v>
      </c>
      <c r="D17" s="144"/>
      <c r="E17" s="115" t="s">
        <v>32</v>
      </c>
      <c r="F17" s="144"/>
      <c r="G17" s="155"/>
      <c r="H17" s="112"/>
      <c r="I17" s="121"/>
      <c r="J17" s="112"/>
      <c r="K17" s="119"/>
      <c r="L17" s="3"/>
      <c r="M17" s="57" t="s">
        <v>30</v>
      </c>
      <c r="N17" s="58" t="s">
        <v>31</v>
      </c>
      <c r="O17" s="114"/>
      <c r="P17" s="115" t="s">
        <v>32</v>
      </c>
      <c r="Q17" s="114"/>
      <c r="R17" s="112"/>
      <c r="S17" s="112"/>
      <c r="T17" s="121"/>
      <c r="U17" s="112"/>
      <c r="V17" s="119"/>
      <c r="W17" s="3"/>
      <c r="X17" s="3"/>
      <c r="Y17" s="3"/>
      <c r="Z17" s="3"/>
    </row>
    <row r="18" spans="1:26" ht="12" customHeight="1">
      <c r="A18" s="3"/>
      <c r="B18" s="59" t="s">
        <v>33</v>
      </c>
      <c r="C18" s="60" t="s">
        <v>31</v>
      </c>
      <c r="D18" s="124"/>
      <c r="E18" s="113"/>
      <c r="F18" s="124"/>
      <c r="G18" s="156"/>
      <c r="H18" s="113"/>
      <c r="I18" s="113"/>
      <c r="J18" s="113"/>
      <c r="K18" s="120"/>
      <c r="L18" s="3"/>
      <c r="M18" s="59" t="s">
        <v>33</v>
      </c>
      <c r="N18" s="60" t="s">
        <v>31</v>
      </c>
      <c r="O18" s="113"/>
      <c r="P18" s="113"/>
      <c r="Q18" s="113"/>
      <c r="R18" s="113"/>
      <c r="S18" s="113"/>
      <c r="T18" s="113"/>
      <c r="U18" s="113"/>
      <c r="V18" s="120"/>
      <c r="W18" s="3"/>
      <c r="X18" s="3"/>
      <c r="Y18" s="3"/>
      <c r="Z18" s="3"/>
    </row>
    <row r="19" spans="1:26" ht="24" customHeight="1">
      <c r="A19" s="3">
        <v>4</v>
      </c>
      <c r="B19" s="64">
        <f>$B$10</f>
        <v>4</v>
      </c>
      <c r="C19" s="62">
        <v>1</v>
      </c>
      <c r="D19" s="53" t="str">
        <f>ﾀｲﾑスケジュール!E11</f>
        <v>八千代少年SC</v>
      </c>
      <c r="E19" s="65" t="s">
        <v>29</v>
      </c>
      <c r="F19" s="53" t="str">
        <f>ﾀｲﾑスケジュール!G11</f>
        <v>中町FCｊｒ</v>
      </c>
      <c r="G19" s="111"/>
      <c r="H19" s="111"/>
      <c r="I19" s="54"/>
      <c r="J19" s="116"/>
      <c r="K19" s="118"/>
      <c r="L19" s="3"/>
      <c r="M19" s="64">
        <f>$B$10</f>
        <v>4</v>
      </c>
      <c r="N19" s="62">
        <v>1</v>
      </c>
      <c r="O19" s="53" t="str">
        <f>ﾀｲﾑスケジュール!L11</f>
        <v>加西FC</v>
      </c>
      <c r="P19" s="52" t="s">
        <v>29</v>
      </c>
      <c r="Q19" s="53" t="str">
        <f>ﾀｲﾑスケジュール!N11</f>
        <v>旭ＦCJr</v>
      </c>
      <c r="R19" s="111"/>
      <c r="S19" s="111"/>
      <c r="T19" s="54"/>
      <c r="U19" s="116"/>
      <c r="V19" s="118"/>
      <c r="W19" s="3"/>
      <c r="X19" s="3"/>
      <c r="Y19" s="3"/>
      <c r="Z19" s="3"/>
    </row>
    <row r="20" spans="1:26" ht="12" customHeight="1">
      <c r="A20" s="3"/>
      <c r="B20" s="57" t="s">
        <v>30</v>
      </c>
      <c r="C20" s="58" t="s">
        <v>31</v>
      </c>
      <c r="D20" s="152"/>
      <c r="E20" s="115" t="s">
        <v>32</v>
      </c>
      <c r="F20" s="152"/>
      <c r="G20" s="112"/>
      <c r="H20" s="112"/>
      <c r="I20" s="121"/>
      <c r="J20" s="112"/>
      <c r="K20" s="119"/>
      <c r="L20" s="3"/>
      <c r="M20" s="57" t="s">
        <v>30</v>
      </c>
      <c r="N20" s="58" t="s">
        <v>31</v>
      </c>
      <c r="O20" s="114"/>
      <c r="P20" s="115" t="s">
        <v>32</v>
      </c>
      <c r="Q20" s="114"/>
      <c r="R20" s="112"/>
      <c r="S20" s="112"/>
      <c r="T20" s="114"/>
      <c r="U20" s="112"/>
      <c r="V20" s="119"/>
      <c r="W20" s="3"/>
      <c r="X20" s="3"/>
      <c r="Y20" s="3"/>
      <c r="Z20" s="3"/>
    </row>
    <row r="21" spans="1:26" ht="12" customHeight="1">
      <c r="A21" s="3"/>
      <c r="B21" s="59" t="s">
        <v>33</v>
      </c>
      <c r="C21" s="60" t="s">
        <v>31</v>
      </c>
      <c r="D21" s="124"/>
      <c r="E21" s="113"/>
      <c r="F21" s="124"/>
      <c r="G21" s="113"/>
      <c r="H21" s="122"/>
      <c r="I21" s="113"/>
      <c r="J21" s="113"/>
      <c r="K21" s="120"/>
      <c r="L21" s="3"/>
      <c r="M21" s="59" t="s">
        <v>33</v>
      </c>
      <c r="N21" s="60" t="s">
        <v>31</v>
      </c>
      <c r="O21" s="113"/>
      <c r="P21" s="113"/>
      <c r="Q21" s="113"/>
      <c r="R21" s="113"/>
      <c r="S21" s="122"/>
      <c r="T21" s="117"/>
      <c r="U21" s="113"/>
      <c r="V21" s="120"/>
      <c r="W21" s="3"/>
      <c r="X21" s="3"/>
      <c r="Y21" s="3"/>
      <c r="Z21" s="3"/>
    </row>
    <row r="22" spans="1:26" ht="24" customHeight="1">
      <c r="A22" s="3">
        <v>5</v>
      </c>
      <c r="B22" s="64">
        <f>$B$10</f>
        <v>4</v>
      </c>
      <c r="C22" s="62">
        <v>1</v>
      </c>
      <c r="D22" s="53" t="str">
        <f>ﾀｲﾑスケジュール!E12</f>
        <v>加西ＦC　ロッソ</v>
      </c>
      <c r="E22" s="65" t="s">
        <v>29</v>
      </c>
      <c r="F22" s="53" t="str">
        <f>ﾀｲﾑスケジュール!G12</f>
        <v>ジンガ三木SC</v>
      </c>
      <c r="G22" s="111"/>
      <c r="H22" s="111"/>
      <c r="I22" s="54"/>
      <c r="J22" s="116"/>
      <c r="K22" s="118"/>
      <c r="L22" s="3"/>
      <c r="M22" s="64">
        <f>$B$10</f>
        <v>4</v>
      </c>
      <c r="N22" s="62">
        <v>1</v>
      </c>
      <c r="O22" s="53" t="str">
        <f>ﾀｲﾑスケジュール!L12</f>
        <v>社FCｊｒブルー</v>
      </c>
      <c r="P22" s="52" t="s">
        <v>29</v>
      </c>
      <c r="Q22" s="53" t="str">
        <f>ﾀｲﾑスケジュール!N12</f>
        <v>M.SERIO　FC</v>
      </c>
      <c r="R22" s="111"/>
      <c r="S22" s="111"/>
      <c r="T22" s="53"/>
      <c r="U22" s="116"/>
      <c r="V22" s="118"/>
      <c r="W22" s="3"/>
      <c r="X22" s="3"/>
      <c r="Y22" s="3"/>
      <c r="Z22" s="3"/>
    </row>
    <row r="23" spans="1:26" ht="12" customHeight="1">
      <c r="A23" s="3"/>
      <c r="B23" s="57" t="s">
        <v>30</v>
      </c>
      <c r="C23" s="58" t="s">
        <v>31</v>
      </c>
      <c r="D23" s="152"/>
      <c r="E23" s="115" t="s">
        <v>32</v>
      </c>
      <c r="F23" s="152"/>
      <c r="G23" s="112"/>
      <c r="H23" s="112"/>
      <c r="I23" s="121"/>
      <c r="J23" s="112"/>
      <c r="K23" s="119"/>
      <c r="L23" s="3"/>
      <c r="M23" s="57" t="s">
        <v>30</v>
      </c>
      <c r="N23" s="58" t="s">
        <v>31</v>
      </c>
      <c r="O23" s="114"/>
      <c r="P23" s="115" t="s">
        <v>32</v>
      </c>
      <c r="Q23" s="114"/>
      <c r="R23" s="112"/>
      <c r="S23" s="112"/>
      <c r="T23" s="114"/>
      <c r="U23" s="112"/>
      <c r="V23" s="119"/>
      <c r="W23" s="3"/>
      <c r="X23" s="3"/>
      <c r="Y23" s="3"/>
      <c r="Z23" s="3"/>
    </row>
    <row r="24" spans="1:26" ht="12" customHeight="1">
      <c r="A24" s="3"/>
      <c r="B24" s="59" t="s">
        <v>33</v>
      </c>
      <c r="C24" s="60" t="s">
        <v>31</v>
      </c>
      <c r="D24" s="124"/>
      <c r="E24" s="113"/>
      <c r="F24" s="124"/>
      <c r="G24" s="113"/>
      <c r="H24" s="113"/>
      <c r="I24" s="113"/>
      <c r="J24" s="113"/>
      <c r="K24" s="120"/>
      <c r="L24" s="3"/>
      <c r="M24" s="59" t="s">
        <v>33</v>
      </c>
      <c r="N24" s="60" t="s">
        <v>31</v>
      </c>
      <c r="O24" s="113"/>
      <c r="P24" s="113"/>
      <c r="Q24" s="113"/>
      <c r="R24" s="113"/>
      <c r="S24" s="113"/>
      <c r="T24" s="117"/>
      <c r="U24" s="113"/>
      <c r="V24" s="120"/>
      <c r="W24" s="3"/>
      <c r="X24" s="3"/>
      <c r="Y24" s="3"/>
      <c r="Z24" s="3"/>
    </row>
    <row r="25" spans="1:26" ht="24" customHeight="1">
      <c r="A25" s="3">
        <v>6</v>
      </c>
      <c r="B25" s="64">
        <f>$B$10</f>
        <v>4</v>
      </c>
      <c r="C25" s="52">
        <v>1</v>
      </c>
      <c r="D25" s="53" t="str">
        <f>ﾀｲﾑスケジュール!E13</f>
        <v>八千代少年SC</v>
      </c>
      <c r="E25" s="65" t="s">
        <v>29</v>
      </c>
      <c r="F25" s="53" t="str">
        <f>ﾀｲﾑスケジュール!G13</f>
        <v>旭ＦCJr</v>
      </c>
      <c r="G25" s="111"/>
      <c r="H25" s="111"/>
      <c r="I25" s="54"/>
      <c r="J25" s="116"/>
      <c r="K25" s="153"/>
      <c r="L25" s="3"/>
      <c r="M25" s="64"/>
      <c r="N25" s="52"/>
      <c r="O25" s="53" t="str">
        <f>ﾀｲﾑスケジュール!L13</f>
        <v>加西FC</v>
      </c>
      <c r="P25" s="52" t="s">
        <v>29</v>
      </c>
      <c r="Q25" s="53" t="str">
        <f>ﾀｲﾑスケジュール!N13</f>
        <v>社FCｊｒホワイト</v>
      </c>
      <c r="R25" s="127"/>
      <c r="S25" s="127"/>
      <c r="T25" s="54"/>
      <c r="U25" s="116"/>
      <c r="V25" s="149" t="s">
        <v>34</v>
      </c>
      <c r="W25" s="3"/>
      <c r="X25" s="3"/>
      <c r="Y25" s="3"/>
      <c r="Z25" s="3"/>
    </row>
    <row r="26" spans="1:26" ht="12" customHeight="1">
      <c r="A26" s="3"/>
      <c r="B26" s="57" t="s">
        <v>30</v>
      </c>
      <c r="C26" s="58" t="s">
        <v>31</v>
      </c>
      <c r="D26" s="144"/>
      <c r="E26" s="115" t="s">
        <v>32</v>
      </c>
      <c r="F26" s="144"/>
      <c r="G26" s="112"/>
      <c r="H26" s="112"/>
      <c r="I26" s="121"/>
      <c r="J26" s="112"/>
      <c r="K26" s="147"/>
      <c r="L26" s="3"/>
      <c r="M26" s="57" t="s">
        <v>30</v>
      </c>
      <c r="N26" s="58" t="s">
        <v>31</v>
      </c>
      <c r="O26" s="114"/>
      <c r="P26" s="115" t="s">
        <v>32</v>
      </c>
      <c r="Q26" s="114"/>
      <c r="R26" s="112"/>
      <c r="S26" s="112"/>
      <c r="T26" s="121"/>
      <c r="U26" s="112"/>
      <c r="V26" s="147"/>
      <c r="W26" s="3"/>
      <c r="X26" s="3"/>
      <c r="Y26" s="3"/>
      <c r="Z26" s="3"/>
    </row>
    <row r="27" spans="1:26" ht="12" customHeight="1">
      <c r="A27" s="3"/>
      <c r="B27" s="59" t="s">
        <v>33</v>
      </c>
      <c r="C27" s="60" t="s">
        <v>31</v>
      </c>
      <c r="D27" s="124"/>
      <c r="E27" s="113"/>
      <c r="F27" s="124"/>
      <c r="G27" s="113"/>
      <c r="H27" s="113"/>
      <c r="I27" s="113"/>
      <c r="J27" s="113"/>
      <c r="K27" s="148"/>
      <c r="L27" s="3"/>
      <c r="M27" s="59" t="s">
        <v>33</v>
      </c>
      <c r="N27" s="60" t="s">
        <v>31</v>
      </c>
      <c r="O27" s="113"/>
      <c r="P27" s="113"/>
      <c r="Q27" s="113"/>
      <c r="R27" s="113"/>
      <c r="S27" s="113"/>
      <c r="T27" s="113"/>
      <c r="U27" s="113"/>
      <c r="V27" s="148"/>
      <c r="W27" s="3"/>
      <c r="X27" s="3"/>
      <c r="Y27" s="3"/>
      <c r="Z27" s="3"/>
    </row>
    <row r="28" spans="1:26" ht="24" customHeight="1">
      <c r="A28" s="3">
        <v>7</v>
      </c>
      <c r="B28" s="64">
        <v>6</v>
      </c>
      <c r="C28" s="52">
        <v>1</v>
      </c>
      <c r="D28" s="53" t="str">
        <f>ﾀｲﾑスケジュール!E14</f>
        <v>八千代少年SC</v>
      </c>
      <c r="E28" s="65" t="s">
        <v>29</v>
      </c>
      <c r="F28" s="53" t="str">
        <f>ﾀｲﾑスケジュール!G14</f>
        <v>中町FCｊｒ</v>
      </c>
      <c r="G28" s="127"/>
      <c r="H28" s="127"/>
      <c r="I28" s="53"/>
      <c r="J28" s="116"/>
      <c r="K28" s="149" t="s">
        <v>34</v>
      </c>
      <c r="L28" s="3"/>
      <c r="M28" s="64"/>
      <c r="N28" s="52"/>
      <c r="O28" s="53">
        <f>ﾀｲﾑスケジュール!L14</f>
        <v>0</v>
      </c>
      <c r="P28" s="52" t="s">
        <v>29</v>
      </c>
      <c r="Q28" s="53">
        <f>ﾀｲﾑスケジュール!N14</f>
        <v>0</v>
      </c>
      <c r="R28" s="127"/>
      <c r="S28" s="127"/>
      <c r="T28" s="53"/>
      <c r="U28" s="116"/>
      <c r="V28" s="149" t="s">
        <v>34</v>
      </c>
      <c r="W28" s="3"/>
      <c r="X28" s="3"/>
      <c r="Y28" s="3"/>
      <c r="Z28" s="3"/>
    </row>
    <row r="29" spans="1:26" ht="12" customHeight="1">
      <c r="A29" s="3"/>
      <c r="B29" s="57" t="s">
        <v>30</v>
      </c>
      <c r="C29" s="58" t="s">
        <v>31</v>
      </c>
      <c r="D29" s="151"/>
      <c r="E29" s="115" t="s">
        <v>32</v>
      </c>
      <c r="F29" s="144"/>
      <c r="G29" s="112"/>
      <c r="H29" s="112"/>
      <c r="I29" s="114"/>
      <c r="J29" s="112"/>
      <c r="K29" s="147"/>
      <c r="L29" s="3"/>
      <c r="M29" s="57" t="s">
        <v>30</v>
      </c>
      <c r="N29" s="58" t="s">
        <v>31</v>
      </c>
      <c r="O29" s="114"/>
      <c r="P29" s="115" t="s">
        <v>32</v>
      </c>
      <c r="Q29" s="114"/>
      <c r="R29" s="112"/>
      <c r="S29" s="112"/>
      <c r="T29" s="114"/>
      <c r="U29" s="112"/>
      <c r="V29" s="147"/>
      <c r="W29" s="3"/>
      <c r="X29" s="3"/>
      <c r="Y29" s="3"/>
      <c r="Z29" s="3"/>
    </row>
    <row r="30" spans="1:26" ht="12" customHeight="1">
      <c r="A30" s="3"/>
      <c r="B30" s="59" t="s">
        <v>33</v>
      </c>
      <c r="C30" s="60" t="s">
        <v>31</v>
      </c>
      <c r="D30" s="113"/>
      <c r="E30" s="113"/>
      <c r="F30" s="145"/>
      <c r="G30" s="113"/>
      <c r="H30" s="113"/>
      <c r="I30" s="113"/>
      <c r="J30" s="113"/>
      <c r="K30" s="150"/>
      <c r="L30" s="3"/>
      <c r="M30" s="59" t="s">
        <v>33</v>
      </c>
      <c r="N30" s="60" t="s">
        <v>31</v>
      </c>
      <c r="O30" s="113"/>
      <c r="P30" s="113"/>
      <c r="Q30" s="113"/>
      <c r="R30" s="113"/>
      <c r="S30" s="113"/>
      <c r="T30" s="113"/>
      <c r="U30" s="113"/>
      <c r="V30" s="150"/>
      <c r="W30" s="3"/>
      <c r="X30" s="3"/>
      <c r="Y30" s="3"/>
      <c r="Z30" s="3"/>
    </row>
    <row r="31" spans="1:26" ht="24" customHeight="1">
      <c r="A31" s="3">
        <v>8</v>
      </c>
      <c r="B31" s="64">
        <v>6</v>
      </c>
      <c r="C31" s="52">
        <v>1</v>
      </c>
      <c r="D31" s="53">
        <f>ﾀｲﾑスケジュール!E15</f>
        <v>0</v>
      </c>
      <c r="E31" s="65" t="s">
        <v>29</v>
      </c>
      <c r="F31" s="53">
        <f>ﾀｲﾑスケジュール!G15</f>
        <v>0</v>
      </c>
      <c r="G31" s="127"/>
      <c r="H31" s="127"/>
      <c r="I31" s="53"/>
      <c r="J31" s="116"/>
      <c r="K31" s="146"/>
      <c r="L31" s="3"/>
      <c r="M31" s="64"/>
      <c r="N31" s="52"/>
      <c r="O31" s="53">
        <f>ﾀｲﾑスケジュール!L15</f>
        <v>0</v>
      </c>
      <c r="P31" s="52" t="s">
        <v>29</v>
      </c>
      <c r="Q31" s="53">
        <f>ﾀｲﾑスケジュール!N15</f>
        <v>0</v>
      </c>
      <c r="R31" s="127"/>
      <c r="S31" s="127"/>
      <c r="T31" s="53"/>
      <c r="U31" s="116"/>
      <c r="V31" s="146"/>
      <c r="W31" s="3"/>
      <c r="X31" s="3"/>
      <c r="Y31" s="3"/>
      <c r="Z31" s="3"/>
    </row>
    <row r="32" spans="1:26" ht="12" customHeight="1">
      <c r="A32" s="3"/>
      <c r="B32" s="57" t="s">
        <v>30</v>
      </c>
      <c r="C32" s="58" t="s">
        <v>31</v>
      </c>
      <c r="D32" s="114"/>
      <c r="E32" s="115" t="s">
        <v>32</v>
      </c>
      <c r="F32" s="114"/>
      <c r="G32" s="112"/>
      <c r="H32" s="112"/>
      <c r="I32" s="114"/>
      <c r="J32" s="112"/>
      <c r="K32" s="147"/>
      <c r="L32" s="3"/>
      <c r="M32" s="57" t="s">
        <v>30</v>
      </c>
      <c r="N32" s="58" t="s">
        <v>31</v>
      </c>
      <c r="O32" s="114"/>
      <c r="P32" s="115" t="s">
        <v>32</v>
      </c>
      <c r="Q32" s="114"/>
      <c r="R32" s="112"/>
      <c r="S32" s="112"/>
      <c r="T32" s="114"/>
      <c r="U32" s="112"/>
      <c r="V32" s="147"/>
      <c r="W32" s="3"/>
      <c r="X32" s="3"/>
      <c r="Y32" s="3"/>
      <c r="Z32" s="3"/>
    </row>
    <row r="33" spans="1:26" ht="12" customHeight="1">
      <c r="A33" s="3"/>
      <c r="B33" s="59" t="s">
        <v>33</v>
      </c>
      <c r="C33" s="60" t="s">
        <v>31</v>
      </c>
      <c r="D33" s="113"/>
      <c r="E33" s="113"/>
      <c r="F33" s="113"/>
      <c r="G33" s="113"/>
      <c r="H33" s="113"/>
      <c r="I33" s="113"/>
      <c r="J33" s="113"/>
      <c r="K33" s="148"/>
      <c r="L33" s="3"/>
      <c r="M33" s="59" t="s">
        <v>33</v>
      </c>
      <c r="N33" s="60" t="s">
        <v>31</v>
      </c>
      <c r="O33" s="113"/>
      <c r="P33" s="113"/>
      <c r="Q33" s="113"/>
      <c r="R33" s="113"/>
      <c r="S33" s="113"/>
      <c r="T33" s="113"/>
      <c r="U33" s="113"/>
      <c r="V33" s="148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B5:C5"/>
    <mergeCell ref="D5:F5"/>
    <mergeCell ref="H5:K5"/>
    <mergeCell ref="B6:C6"/>
    <mergeCell ref="D6:F6"/>
    <mergeCell ref="H6:K6"/>
    <mergeCell ref="O9:Q9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3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澤近 誠一郎</cp:lastModifiedBy>
  <cp:lastPrinted>2022-04-04T14:04:38Z</cp:lastPrinted>
  <dcterms:created xsi:type="dcterms:W3CDTF">2022-04-03T14:10:38Z</dcterms:created>
  <dcterms:modified xsi:type="dcterms:W3CDTF">2023-10-11T12:30:17Z</dcterms:modified>
</cp:coreProperties>
</file>